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<sst xmlns="http://schemas.openxmlformats.org/spreadsheetml/2006/main" count="42" uniqueCount="30">
  <si>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</si>
  <si>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</si>
  <si>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部门：广南县人民检察院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</si>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</sst>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2" fillId="17" borderId="1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D1" workbookViewId="0">
      <selection activeCell="J14" sqref="J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5916666666667" style="3" customWidth="1"/>
    <col min="4" max="4" width="17.1416666666667" style="3" customWidth="1"/>
    <col min="5" max="5" width="14.75" style="3" customWidth="1"/>
    <col min="6" max="6" width="16.3666666666667" style="3" customWidth="1"/>
    <col min="7" max="7" width="16.9833333333333" style="3" customWidth="1"/>
    <col min="8" max="8" width="15.9083333333333" style="3" customWidth="1"/>
    <col min="9" max="9" width="16.6" style="3" customWidth="1"/>
    <col min="10" max="10" width="15.1333333333333" style="3" customWidth="1"/>
    <col min="11" max="11" width="11.8833333333333" style="3" customWidth="1"/>
    <col min="12" max="12" width="8.45" style="3" customWidth="1"/>
    <col min="13" max="13" width="7.90833333333333" style="3" customWidth="1"/>
    <col min="14" max="14" width="15.9083333333333" style="4" customWidth="1"/>
    <col min="15" max="15" width="14.5916666666667" style="3" customWidth="1"/>
    <col min="16" max="16" width="6.79166666666667" style="3" customWidth="1"/>
    <col min="17" max="17" width="11.375" style="3" customWidth="1"/>
    <col min="18" max="18" width="10" style="3" customWidth="1"/>
    <col min="19" max="19" width="9.375" style="3" customWidth="1"/>
    <col min="20" max="20" width="12.625" style="3" customWidth="1"/>
    <col min="21" max="21" width="15.0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O2" s="25"/>
      <c r="P2" s="25"/>
      <c r="Q2" s="25"/>
      <c r="R2" s="25"/>
      <c r="S2" s="25"/>
      <c r="T2" s="25"/>
      <c r="U2" s="34" t="s">
        <v>1</v>
      </c>
    </row>
    <row r="3" s="1" customFormat="1" ht="2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O3" s="25"/>
      <c r="P3" s="25"/>
      <c r="Q3" s="25"/>
      <c r="R3" s="25"/>
      <c r="S3" s="25"/>
      <c r="T3" s="25"/>
      <c r="U3" s="34" t="s">
        <v>3</v>
      </c>
    </row>
    <row r="4" s="1" customFormat="1" ht="28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7"/>
      <c r="T5" s="38"/>
      <c r="U5" s="37"/>
    </row>
    <row r="6" s="1" customFormat="1" ht="29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9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4" customHeight="1" spans="1:21">
      <c r="A8" s="18" t="s">
        <v>28</v>
      </c>
      <c r="B8" s="19">
        <v>1</v>
      </c>
      <c r="C8" s="20">
        <f>E8+G8+P8+Q8+S8+U8</f>
        <v>33385814.14</v>
      </c>
      <c r="D8" s="21">
        <f>E8+F8+P8+Q8+R8+T8</f>
        <v>42903512.37</v>
      </c>
      <c r="E8" s="21">
        <v>149441.51</v>
      </c>
      <c r="F8" s="21">
        <f>H8+J8+N8</f>
        <v>42754068.86</v>
      </c>
      <c r="G8" s="21">
        <v>33015456.63</v>
      </c>
      <c r="H8" s="21">
        <v>30676963.27</v>
      </c>
      <c r="I8" s="21">
        <v>29511523.43</v>
      </c>
      <c r="J8" s="21">
        <v>1638039</v>
      </c>
      <c r="K8" s="21"/>
      <c r="L8" s="21"/>
      <c r="M8" s="21"/>
      <c r="N8" s="21">
        <v>10439066.59</v>
      </c>
      <c r="O8" s="33">
        <v>3503933.2</v>
      </c>
      <c r="P8" s="33"/>
      <c r="Q8" s="33"/>
      <c r="R8" s="33">
        <v>2</v>
      </c>
      <c r="S8" s="33">
        <v>2</v>
      </c>
      <c r="T8" s="33"/>
      <c r="U8" s="33">
        <v>220914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